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10" documentId="11_F25DC773A252ABDACC104873995B49A85BDE58EB" xr6:coauthVersionLast="47" xr6:coauthVersionMax="47" xr10:uidLastSave="{7D1B7282-FA11-4DA1-8D50-D5BA0BE15B88}"/>
  <bookViews>
    <workbookView xWindow="-110" yWindow="-110" windowWidth="21820" windowHeight="139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E39" i="1"/>
  <c r="E40" i="1"/>
  <c r="E41" i="1"/>
  <c r="E42" i="1"/>
  <c r="C43" i="1"/>
  <c r="E36" i="1"/>
  <c r="E35" i="1"/>
  <c r="E34" i="1"/>
  <c r="E37" i="1" s="1"/>
  <c r="C32" i="1"/>
  <c r="E31" i="1"/>
  <c r="E30" i="1"/>
  <c r="E29" i="1"/>
  <c r="E28" i="1"/>
  <c r="E27" i="1"/>
  <c r="C15" i="1"/>
  <c r="C8" i="1"/>
  <c r="C17" i="1" s="1"/>
  <c r="E4" i="1"/>
  <c r="E5" i="1"/>
  <c r="E6" i="1"/>
  <c r="E7" i="1"/>
  <c r="E10" i="1"/>
  <c r="E15" i="1" s="1"/>
  <c r="E11" i="1"/>
  <c r="E12" i="1"/>
  <c r="E13" i="1"/>
  <c r="E14" i="1"/>
  <c r="E3" i="1"/>
  <c r="C45" i="1" l="1"/>
  <c r="E8" i="1"/>
  <c r="E17" i="1"/>
  <c r="E19" i="1" s="1"/>
  <c r="E43" i="1"/>
  <c r="E32" i="1"/>
  <c r="E45" i="1" l="1"/>
  <c r="E47" i="1" s="1"/>
</calcChain>
</file>

<file path=xl/sharedStrings.xml><?xml version="1.0" encoding="utf-8"?>
<sst xmlns="http://schemas.openxmlformats.org/spreadsheetml/2006/main" count="46" uniqueCount="26">
  <si>
    <t>Name</t>
  </si>
  <si>
    <t>Dividend Yield</t>
  </si>
  <si>
    <t>Dividend Yield (estimated)</t>
  </si>
  <si>
    <t>Yearly dividend (estimated)</t>
  </si>
  <si>
    <t>Singapore Real Estate</t>
  </si>
  <si>
    <t>Ascendas REIT</t>
  </si>
  <si>
    <t>Amount</t>
  </si>
  <si>
    <t>Mapletree Industrial Trust</t>
  </si>
  <si>
    <t>CapitaLand Integrated Commercial Trust</t>
  </si>
  <si>
    <t>Starhill REIT</t>
  </si>
  <si>
    <t>Lendlease REIT</t>
  </si>
  <si>
    <t>Singapore non-Real Estate</t>
  </si>
  <si>
    <t>UOB Bank</t>
  </si>
  <si>
    <t>OCBC Bank</t>
  </si>
  <si>
    <t>Netlink Trust</t>
  </si>
  <si>
    <t>ST Engineering</t>
  </si>
  <si>
    <t>Wilmar</t>
  </si>
  <si>
    <t>Total</t>
  </si>
  <si>
    <t>Grand Total</t>
  </si>
  <si>
    <t>China/HK Exposure</t>
  </si>
  <si>
    <t>Mapletree Commercial Trust</t>
  </si>
  <si>
    <t>CapitaLand China Trust</t>
  </si>
  <si>
    <t>ICBC</t>
  </si>
  <si>
    <t>Hang Lung Properties</t>
  </si>
  <si>
    <t>Singapore Only Portfolio</t>
  </si>
  <si>
    <t>No Rules Portfolio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</si>
</sst>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9" fontId="0" fillId="0" borderId="0" xfId="2" applyFont="1"/>
    <xf numFmtId="0" fontId="3" fillId="0" borderId="0" xfId="0" applyFont="1" applyAlignment="1">
      <alignment wrapText="1"/>
    </xf>
    <xf numFmtId="43" fontId="0" fillId="0" borderId="0" xfId="1" applyFont="1"/>
    <xf numFmtId="43" fontId="4" fillId="0" borderId="0" xfId="0" applyNumberFormat="1" applyFont="1"/>
    <xf numFmtId="10" fontId="0" fillId="0" borderId="0" xfId="2" applyNumberFormat="1" applyFont="1"/>
    <xf numFmtId="10" fontId="5" fillId="0" borderId="0" xfId="2" applyNumberFormat="1" applyFont="1"/>
    <xf numFmtId="0" fontId="2" fillId="2" borderId="0" xfId="0" applyFont="1" applyFill="1" applyAlignment="1">
      <alignment wrapText="1"/>
    </xf>
    <xf numFmtId="0" fontId="0" fillId="2" borderId="0" xfId="0" applyFill="1"/>
    <xf numFmtId="0" fontId="2" fillId="2" borderId="0" xfId="0" applyFont="1" applyFill="1"/>
    <xf numFmtId="43" fontId="6" fillId="0" borderId="0" xfId="1" applyFont="1"/>
    <xf numFmtId="43" fontId="1" fillId="0" borderId="0" xfId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workbookViewId="0">
      <selection activeCell="E22" sqref="E22"/>
    </sheetView>
  </sheetViews>
  <sheetFormatPr defaultRowHeight="14.5" x14ac:dyDescent="0.35"/>
  <cols>
    <col min="1" max="1" width="19.6328125" customWidth="1"/>
    <col min="2" max="2" width="23.54296875" customWidth="1"/>
    <col min="3" max="3" width="20.6328125" customWidth="1"/>
    <col min="4" max="4" width="21.7265625" customWidth="1"/>
    <col min="5" max="5" width="23.90625" customWidth="1"/>
  </cols>
  <sheetData>
    <row r="1" spans="1:5" x14ac:dyDescent="0.35">
      <c r="B1" s="1" t="s">
        <v>24</v>
      </c>
      <c r="C1" s="1"/>
    </row>
    <row r="2" spans="1:5" ht="29" x14ac:dyDescent="0.35">
      <c r="B2" s="9" t="s">
        <v>0</v>
      </c>
      <c r="C2" s="9" t="s">
        <v>6</v>
      </c>
      <c r="D2" s="9" t="s">
        <v>2</v>
      </c>
      <c r="E2" s="9" t="s">
        <v>3</v>
      </c>
    </row>
    <row r="3" spans="1:5" x14ac:dyDescent="0.35">
      <c r="A3" s="9" t="s">
        <v>4</v>
      </c>
      <c r="B3" s="2" t="s">
        <v>5</v>
      </c>
      <c r="C3" s="5">
        <v>100000</v>
      </c>
      <c r="D3" s="7">
        <v>5.1900000000000002E-2</v>
      </c>
      <c r="E3" s="5">
        <f>C3*D3</f>
        <v>5190</v>
      </c>
    </row>
    <row r="4" spans="1:5" x14ac:dyDescent="0.35">
      <c r="A4" s="10"/>
      <c r="B4" s="2" t="s">
        <v>7</v>
      </c>
      <c r="C4" s="5">
        <v>100000</v>
      </c>
      <c r="D4" s="7">
        <v>5.04E-2</v>
      </c>
      <c r="E4" s="5">
        <f t="shared" ref="E4:E14" si="0">C4*D4</f>
        <v>5040</v>
      </c>
    </row>
    <row r="5" spans="1:5" ht="29" x14ac:dyDescent="0.35">
      <c r="A5" s="10"/>
      <c r="B5" s="2" t="s">
        <v>8</v>
      </c>
      <c r="C5" s="5">
        <v>100000</v>
      </c>
      <c r="D5" s="7">
        <v>4.5999999999999999E-2</v>
      </c>
      <c r="E5" s="5">
        <f t="shared" si="0"/>
        <v>4600</v>
      </c>
    </row>
    <row r="6" spans="1:5" x14ac:dyDescent="0.35">
      <c r="A6" s="10"/>
      <c r="B6" s="2" t="s">
        <v>9</v>
      </c>
      <c r="C6" s="5">
        <v>100000</v>
      </c>
      <c r="D6" s="7">
        <v>6.3E-2</v>
      </c>
      <c r="E6" s="5">
        <f t="shared" si="0"/>
        <v>6300</v>
      </c>
    </row>
    <row r="7" spans="1:5" x14ac:dyDescent="0.35">
      <c r="A7" s="10"/>
      <c r="B7" s="2" t="s">
        <v>10</v>
      </c>
      <c r="C7" s="5">
        <v>100000</v>
      </c>
      <c r="D7" s="7">
        <v>5.8999999999999997E-2</v>
      </c>
      <c r="E7" s="5">
        <f t="shared" si="0"/>
        <v>5900</v>
      </c>
    </row>
    <row r="8" spans="1:5" x14ac:dyDescent="0.35">
      <c r="A8" s="10"/>
      <c r="B8" s="4" t="s">
        <v>17</v>
      </c>
      <c r="C8" s="5">
        <f>SUM(C3:C7)</f>
        <v>500000</v>
      </c>
      <c r="D8" s="7"/>
      <c r="E8" s="13">
        <f>SUM(E3:E7)</f>
        <v>27030</v>
      </c>
    </row>
    <row r="9" spans="1:5" x14ac:dyDescent="0.35">
      <c r="A9" s="10"/>
      <c r="B9" s="4"/>
      <c r="C9" s="5"/>
      <c r="D9" s="7"/>
      <c r="E9" s="5"/>
    </row>
    <row r="10" spans="1:5" ht="29" x14ac:dyDescent="0.35">
      <c r="A10" s="9" t="s">
        <v>11</v>
      </c>
      <c r="B10" s="2" t="s">
        <v>12</v>
      </c>
      <c r="C10" s="5">
        <v>150000</v>
      </c>
      <c r="D10" s="7">
        <v>3.7199999999999997E-2</v>
      </c>
      <c r="E10" s="5">
        <f t="shared" si="0"/>
        <v>5579.9999999999991</v>
      </c>
    </row>
    <row r="11" spans="1:5" x14ac:dyDescent="0.35">
      <c r="A11" s="10"/>
      <c r="B11" s="2" t="s">
        <v>13</v>
      </c>
      <c r="C11" s="5">
        <v>150000</v>
      </c>
      <c r="D11" s="7">
        <v>4.2599999999999999E-2</v>
      </c>
      <c r="E11" s="5">
        <f t="shared" si="0"/>
        <v>6390</v>
      </c>
    </row>
    <row r="12" spans="1:5" x14ac:dyDescent="0.35">
      <c r="A12" s="10"/>
      <c r="B12" s="2" t="s">
        <v>14</v>
      </c>
      <c r="C12" s="5">
        <v>200000</v>
      </c>
      <c r="D12" s="7">
        <v>5.2400000000000002E-2</v>
      </c>
      <c r="E12" s="5">
        <f t="shared" si="0"/>
        <v>10480</v>
      </c>
    </row>
    <row r="13" spans="1:5" x14ac:dyDescent="0.35">
      <c r="A13" s="10"/>
      <c r="B13" s="2" t="s">
        <v>15</v>
      </c>
      <c r="C13" s="5">
        <v>0</v>
      </c>
      <c r="D13" s="7">
        <v>3.6400000000000002E-2</v>
      </c>
      <c r="E13" s="5">
        <f t="shared" si="0"/>
        <v>0</v>
      </c>
    </row>
    <row r="14" spans="1:5" x14ac:dyDescent="0.35">
      <c r="A14" s="10"/>
      <c r="B14" s="2" t="s">
        <v>16</v>
      </c>
      <c r="C14" s="5">
        <v>0</v>
      </c>
      <c r="D14" s="7">
        <v>3.2899999999999999E-2</v>
      </c>
      <c r="E14" s="5">
        <f t="shared" si="0"/>
        <v>0</v>
      </c>
    </row>
    <row r="15" spans="1:5" x14ac:dyDescent="0.35">
      <c r="A15" s="10"/>
      <c r="B15" s="4" t="s">
        <v>17</v>
      </c>
      <c r="C15" s="5">
        <f>SUM(C10:C14)</f>
        <v>500000</v>
      </c>
      <c r="E15" s="5">
        <f>SUM(E10:E14)</f>
        <v>22450</v>
      </c>
    </row>
    <row r="16" spans="1:5" x14ac:dyDescent="0.35">
      <c r="A16" s="10"/>
      <c r="C16" s="5"/>
    </row>
    <row r="17" spans="1:5" ht="16" x14ac:dyDescent="0.5">
      <c r="A17" s="10"/>
      <c r="B17" s="2" t="s">
        <v>18</v>
      </c>
      <c r="C17" s="12">
        <f>SUM(C8,C15)</f>
        <v>1000000</v>
      </c>
      <c r="E17" s="6">
        <f>SUM(E8,E15)</f>
        <v>49480</v>
      </c>
    </row>
    <row r="19" spans="1:5" x14ac:dyDescent="0.35">
      <c r="D19" t="s">
        <v>1</v>
      </c>
      <c r="E19" s="8">
        <f>E17/1000000</f>
        <v>4.9480000000000003E-2</v>
      </c>
    </row>
    <row r="20" spans="1:5" x14ac:dyDescent="0.35">
      <c r="E20" s="3"/>
    </row>
    <row r="25" spans="1:5" x14ac:dyDescent="0.35">
      <c r="B25" s="1" t="s">
        <v>25</v>
      </c>
      <c r="C25" s="1"/>
    </row>
    <row r="26" spans="1:5" ht="29" x14ac:dyDescent="0.35">
      <c r="B26" s="9" t="s">
        <v>0</v>
      </c>
      <c r="C26" s="9" t="s">
        <v>6</v>
      </c>
      <c r="D26" s="9" t="s">
        <v>2</v>
      </c>
      <c r="E26" s="9" t="s">
        <v>3</v>
      </c>
    </row>
    <row r="27" spans="1:5" x14ac:dyDescent="0.35">
      <c r="A27" s="9" t="s">
        <v>4</v>
      </c>
      <c r="B27" s="2" t="s">
        <v>5</v>
      </c>
      <c r="C27" s="5">
        <v>100000</v>
      </c>
      <c r="D27" s="7">
        <v>5.1900000000000002E-2</v>
      </c>
      <c r="E27" s="5">
        <f>C27*D27</f>
        <v>5190</v>
      </c>
    </row>
    <row r="28" spans="1:5" x14ac:dyDescent="0.35">
      <c r="A28" s="10"/>
      <c r="B28" s="2" t="s">
        <v>7</v>
      </c>
      <c r="C28" s="5">
        <v>100000</v>
      </c>
      <c r="D28" s="7">
        <v>5.04E-2</v>
      </c>
      <c r="E28" s="5">
        <f t="shared" ref="E28:E31" si="1">C28*D28</f>
        <v>5040</v>
      </c>
    </row>
    <row r="29" spans="1:5" ht="29" x14ac:dyDescent="0.35">
      <c r="A29" s="10"/>
      <c r="B29" s="2" t="s">
        <v>8</v>
      </c>
      <c r="C29" s="5">
        <v>75000</v>
      </c>
      <c r="D29" s="7">
        <v>4.5999999999999999E-2</v>
      </c>
      <c r="E29" s="5">
        <f t="shared" si="1"/>
        <v>3450</v>
      </c>
    </row>
    <row r="30" spans="1:5" x14ac:dyDescent="0.35">
      <c r="A30" s="10"/>
      <c r="B30" s="2" t="s">
        <v>9</v>
      </c>
      <c r="C30" s="5">
        <v>75000</v>
      </c>
      <c r="D30" s="7">
        <v>6.3E-2</v>
      </c>
      <c r="E30" s="5">
        <f t="shared" si="1"/>
        <v>4725</v>
      </c>
    </row>
    <row r="31" spans="1:5" x14ac:dyDescent="0.35">
      <c r="A31" s="10"/>
      <c r="B31" s="2" t="s">
        <v>10</v>
      </c>
      <c r="C31" s="5">
        <v>75000</v>
      </c>
      <c r="D31" s="7">
        <v>5.8999999999999997E-2</v>
      </c>
      <c r="E31" s="5">
        <f t="shared" si="1"/>
        <v>4425</v>
      </c>
    </row>
    <row r="32" spans="1:5" x14ac:dyDescent="0.35">
      <c r="A32" s="10"/>
      <c r="B32" s="4" t="s">
        <v>17</v>
      </c>
      <c r="C32" s="5">
        <f>SUM(C27:C31)</f>
        <v>425000</v>
      </c>
      <c r="D32" s="7"/>
      <c r="E32" s="13">
        <f>SUM(E27:E31)</f>
        <v>22830</v>
      </c>
    </row>
    <row r="33" spans="1:5" x14ac:dyDescent="0.35">
      <c r="A33" s="10"/>
      <c r="B33" s="4"/>
      <c r="C33" s="5"/>
      <c r="D33" s="7"/>
      <c r="E33" s="5"/>
    </row>
    <row r="34" spans="1:5" ht="29" x14ac:dyDescent="0.35">
      <c r="A34" s="9" t="s">
        <v>11</v>
      </c>
      <c r="B34" s="2" t="s">
        <v>12</v>
      </c>
      <c r="C34" s="5">
        <v>100000</v>
      </c>
      <c r="D34" s="7">
        <v>3.7199999999999997E-2</v>
      </c>
      <c r="E34" s="5">
        <f t="shared" ref="E34:E36" si="2">C34*D34</f>
        <v>3719.9999999999995</v>
      </c>
    </row>
    <row r="35" spans="1:5" x14ac:dyDescent="0.35">
      <c r="A35" s="10"/>
      <c r="B35" s="2" t="s">
        <v>13</v>
      </c>
      <c r="C35" s="5">
        <v>100000</v>
      </c>
      <c r="D35" s="7">
        <v>4.2599999999999999E-2</v>
      </c>
      <c r="E35" s="5">
        <f t="shared" si="2"/>
        <v>4260</v>
      </c>
    </row>
    <row r="36" spans="1:5" x14ac:dyDescent="0.35">
      <c r="A36" s="10"/>
      <c r="B36" s="2" t="s">
        <v>14</v>
      </c>
      <c r="C36" s="5">
        <v>0</v>
      </c>
      <c r="D36" s="7">
        <v>5.2400000000000002E-2</v>
      </c>
      <c r="E36" s="5">
        <f t="shared" si="2"/>
        <v>0</v>
      </c>
    </row>
    <row r="37" spans="1:5" x14ac:dyDescent="0.35">
      <c r="A37" s="10"/>
      <c r="B37" s="4" t="s">
        <v>17</v>
      </c>
      <c r="C37" s="5">
        <f>SUM(C34:C36)</f>
        <v>200000</v>
      </c>
      <c r="E37" s="5">
        <f>SUM(E34:E36)</f>
        <v>7980</v>
      </c>
    </row>
    <row r="38" spans="1:5" x14ac:dyDescent="0.35">
      <c r="A38" s="10"/>
      <c r="C38" s="5"/>
    </row>
    <row r="39" spans="1:5" ht="29" x14ac:dyDescent="0.35">
      <c r="A39" s="11" t="s">
        <v>19</v>
      </c>
      <c r="B39" s="2" t="s">
        <v>20</v>
      </c>
      <c r="C39" s="5">
        <v>75000</v>
      </c>
      <c r="D39" s="7">
        <v>5.0999999999999997E-2</v>
      </c>
      <c r="E39" s="5">
        <f>C39*D39</f>
        <v>3824.9999999999995</v>
      </c>
    </row>
    <row r="40" spans="1:5" x14ac:dyDescent="0.35">
      <c r="A40" s="10"/>
      <c r="B40" s="2" t="s">
        <v>21</v>
      </c>
      <c r="C40" s="5">
        <v>150000</v>
      </c>
      <c r="D40" s="7">
        <v>7.1599999999999997E-2</v>
      </c>
      <c r="E40" s="5">
        <f t="shared" ref="E40:E42" si="3">C40*D40</f>
        <v>10740</v>
      </c>
    </row>
    <row r="41" spans="1:5" x14ac:dyDescent="0.35">
      <c r="A41" s="10"/>
      <c r="B41" s="2" t="s">
        <v>22</v>
      </c>
      <c r="C41" s="5">
        <v>100000</v>
      </c>
      <c r="D41" s="7">
        <v>6.6000000000000003E-2</v>
      </c>
      <c r="E41" s="5">
        <f t="shared" si="3"/>
        <v>6600</v>
      </c>
    </row>
    <row r="42" spans="1:5" x14ac:dyDescent="0.35">
      <c r="A42" s="10"/>
      <c r="B42" s="2" t="s">
        <v>23</v>
      </c>
      <c r="C42" s="5">
        <v>50000</v>
      </c>
      <c r="D42" s="7">
        <v>4.9000000000000002E-2</v>
      </c>
      <c r="E42" s="5">
        <f t="shared" si="3"/>
        <v>2450</v>
      </c>
    </row>
    <row r="43" spans="1:5" x14ac:dyDescent="0.35">
      <c r="A43" s="10"/>
      <c r="B43" s="4" t="s">
        <v>17</v>
      </c>
      <c r="C43" s="5">
        <f>SUM(C39:C42)</f>
        <v>375000</v>
      </c>
      <c r="E43" s="5">
        <f>SUM(E39:E42)</f>
        <v>23615</v>
      </c>
    </row>
    <row r="44" spans="1:5" x14ac:dyDescent="0.35">
      <c r="A44" s="10"/>
    </row>
    <row r="45" spans="1:5" ht="16" x14ac:dyDescent="0.5">
      <c r="A45" s="10"/>
      <c r="B45" s="2" t="s">
        <v>18</v>
      </c>
      <c r="C45" s="12">
        <f>SUM(C32,C37,C43)</f>
        <v>1000000</v>
      </c>
      <c r="E45" s="6">
        <f>SUM(E32,E37,E43)</f>
        <v>54425</v>
      </c>
    </row>
    <row r="47" spans="1:5" x14ac:dyDescent="0.35">
      <c r="D47" t="s">
        <v>1</v>
      </c>
      <c r="E47" s="8">
        <f>E45/1000000</f>
        <v>5.4425000000000001E-2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2022-04-02T03:00:14Z</dcterms:created>
  <dcterms:modified xsi:type="dcterms:W3CDTF">2022-04-02T03:00:17Z</dcterms:modified>
</cp:coreProperties>
</file>